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арш_2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<sst xmlns="http://schemas.openxmlformats.org/spreadsheetml/2006/main" count="51" uniqueCount="36">
  <si>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У вихідні та святкові дні</t>
  </si>
  <si>
    <t>Маршрут №2 «Вул.Пацаєва–АТЗТ „ЧШК” » станом на 11.04.2020</t>
  </si>
  <si>
    <t>Маршрут №2 «АТЗТ „ЧШК”–вул.Пацаєва» станом на 11.04.2020 р.</t>
  </si>
  <si>
    <t>Назва зупинок</t>
  </si>
  <si>
    <t>Час проходження по зупиночним пунктам</t>
  </si>
  <si>
    <t>Вул.Пацаєва</t>
  </si>
  <si>
    <t>Шовковий комбінат</t>
  </si>
  <si>
    <t>Вул.Нарбутівська</t>
  </si>
  <si>
    <t>Фарбув.виробництво</t>
  </si>
  <si>
    <t>ДОК</t>
  </si>
  <si>
    <t>Східноєвроп. Універ.</t>
  </si>
  <si>
    <t>Хлібзавод</t>
  </si>
  <si>
    <t>Вул.Чіковані</t>
  </si>
  <si>
    <t>Вул.Добровольського</t>
  </si>
  <si>
    <t>Вул.Чайковського</t>
  </si>
  <si>
    <t>пл. 700-річчя Черкас</t>
  </si>
  <si>
    <t>вул.Анатолія Лупиноса</t>
  </si>
  <si>
    <t>Університет</t>
  </si>
  <si>
    <t>Вул. Бидгощська (зуп)</t>
  </si>
  <si>
    <t>DEPOt center</t>
  </si>
  <si>
    <t>вул.Гетьм.Сагайдачного</t>
  </si>
  <si>
    <t>Вул.Новопречистенська</t>
  </si>
  <si>
    <t>Вул.Чорновола</t>
  </si>
  <si>
    <t>Будинок меблів</t>
  </si>
  <si>
    <t>Бульвар Шевченка</t>
  </si>
  <si>
    <t>Вул.Бидгощська</t>
  </si>
  <si>
    <t>Шкільна</t>
  </si>
  <si>
    <t>Пл.700-річчя Черкас</t>
  </si>
  <si>
    <t>Банківська академія</t>
  </si>
  <si>
    <t>Будівельний ліцей</t>
  </si>
  <si>
    <t>в депо</t>
  </si>
  <si>
    <t>М-н “Дніпровський”</t>
  </si>
  <si>
    <t>Школа №13</t>
  </si>
  <si>
    <t>ЧШК</t>
  </si>
  <si>
    <t>Вул.Подолінського</t>
  </si>
  <si>
    <t>Рейси: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</si>
</sst>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</numFmts>
  <fonts count="41">
    <font>
      <sz val="10"/>
      <name val="Arial"/>
      <family val="2"/>
    </font>
    <font>
      <sz val="10"/>
      <name val="Arial Narrow"/>
      <family val="2"/>
    </font>
    <font>
      <b/>
      <sz val="10.5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0.5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72" fontId="2" fillId="0" borderId="14" xfId="0" applyNumberFormat="1" applyFont="1" applyBorder="1" applyAlignment="1">
      <alignment horizontal="center"/>
    </xf>
    <xf numFmtId="172" fontId="2" fillId="34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35" borderId="13" xfId="0" applyFont="1" applyFill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2" fillId="35" borderId="13" xfId="0" applyNumberFormat="1" applyFont="1" applyFill="1" applyBorder="1" applyAlignment="1">
      <alignment horizontal="center"/>
    </xf>
    <xf numFmtId="172" fontId="2" fillId="36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172" fontId="2" fillId="35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0" fontId="5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W10" sqref="W10"/>
    </sheetView>
  </sheetViews>
  <sheetFormatPr defaultColWidth="11.57421875" defaultRowHeight="16.5" customHeight="1"/>
  <cols>
    <col min="1" max="1" width="22.421875" style="1" customWidth="1"/>
    <col min="2" max="4" width="5.28125" style="1" customWidth="1"/>
    <col min="5" max="5" width="5.00390625" style="1" customWidth="1"/>
    <col min="6" max="6" width="4.8515625" style="1" customWidth="1"/>
    <col min="7" max="10" width="5.28125" style="1" customWidth="1"/>
    <col min="11" max="11" width="1.7109375" style="1" customWidth="1"/>
    <col min="12" max="12" width="21.7109375" style="1" customWidth="1"/>
    <col min="13" max="15" width="5.28125" style="1" customWidth="1"/>
    <col min="16" max="16" width="5.140625" style="1" customWidth="1"/>
    <col min="17" max="17" width="4.7109375" style="1" customWidth="1"/>
    <col min="18" max="21" width="5.28125" style="1" customWidth="1"/>
    <col min="22" max="16384" width="11.57421875" style="1" customWidth="1"/>
  </cols>
  <sheetData>
    <row r="1" spans="1:21" ht="1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3" t="s">
        <v>0</v>
      </c>
      <c r="M1" s="23"/>
      <c r="N1" s="23"/>
      <c r="O1" s="23"/>
      <c r="P1" s="23"/>
      <c r="Q1" s="23"/>
      <c r="R1" s="23"/>
      <c r="S1" s="23"/>
      <c r="T1" s="23"/>
      <c r="U1" s="23"/>
    </row>
    <row r="2" spans="1:21" ht="16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3"/>
      <c r="L2" s="24" t="s">
        <v>2</v>
      </c>
      <c r="M2" s="24"/>
      <c r="N2" s="24"/>
      <c r="O2" s="24"/>
      <c r="P2" s="24"/>
      <c r="Q2" s="24"/>
      <c r="R2" s="24"/>
      <c r="S2" s="24"/>
      <c r="T2" s="24"/>
      <c r="U2" s="24"/>
    </row>
    <row r="3" spans="1:21" ht="16.5" customHeight="1">
      <c r="A3" s="4" t="s">
        <v>3</v>
      </c>
      <c r="B3" s="25" t="s">
        <v>4</v>
      </c>
      <c r="C3" s="25"/>
      <c r="D3" s="25"/>
      <c r="E3" s="25"/>
      <c r="F3" s="25"/>
      <c r="G3" s="25"/>
      <c r="H3" s="25"/>
      <c r="I3" s="25"/>
      <c r="J3" s="25"/>
      <c r="K3" s="3"/>
      <c r="L3" s="5" t="s">
        <v>3</v>
      </c>
      <c r="M3" s="24" t="s">
        <v>4</v>
      </c>
      <c r="N3" s="24"/>
      <c r="O3" s="24"/>
      <c r="P3" s="24"/>
      <c r="Q3" s="24"/>
      <c r="R3" s="24"/>
      <c r="S3" s="24"/>
      <c r="T3" s="24"/>
      <c r="U3" s="24"/>
    </row>
    <row r="4" spans="1:21" ht="16.5" customHeight="1">
      <c r="A4" s="6" t="s">
        <v>5</v>
      </c>
      <c r="B4" s="7">
        <v>0.3326388888888889</v>
      </c>
      <c r="C4" s="7">
        <v>0.38472222222222224</v>
      </c>
      <c r="D4" s="8"/>
      <c r="E4" s="7">
        <v>0.6583333333333333</v>
      </c>
      <c r="F4" s="7">
        <v>0.7083333333333334</v>
      </c>
      <c r="G4" s="7"/>
      <c r="H4" s="7"/>
      <c r="I4" s="7"/>
      <c r="J4" s="7"/>
      <c r="K4" s="3"/>
      <c r="L4" s="9" t="s">
        <v>6</v>
      </c>
      <c r="M4" s="10"/>
      <c r="N4" s="11">
        <v>0.3611111111111111</v>
      </c>
      <c r="O4" s="12"/>
      <c r="P4" s="12"/>
      <c r="Q4" s="13">
        <v>0.6840277777777778</v>
      </c>
      <c r="R4" s="11"/>
      <c r="S4" s="14"/>
      <c r="T4" s="14"/>
      <c r="U4" s="14"/>
    </row>
    <row r="5" spans="1:21" ht="16.5" customHeight="1">
      <c r="A5" s="6" t="s">
        <v>7</v>
      </c>
      <c r="B5" s="7">
        <f>B4+0.00138888888888889</f>
        <v>0.33402777777777776</v>
      </c>
      <c r="C5" s="7">
        <f>C4+0.000694444444444444</f>
        <v>0.3854166666666667</v>
      </c>
      <c r="D5" s="8"/>
      <c r="E5" s="7">
        <f>E4+0.000694444444444444</f>
        <v>0.6590277777777778</v>
      </c>
      <c r="F5" s="7">
        <f>F4+0.000694444444444444</f>
        <v>0.7090277777777778</v>
      </c>
      <c r="G5" s="7"/>
      <c r="H5" s="7"/>
      <c r="I5" s="7"/>
      <c r="J5" s="7"/>
      <c r="K5" s="3"/>
      <c r="L5" s="9" t="s">
        <v>8</v>
      </c>
      <c r="M5" s="10"/>
      <c r="N5" s="11">
        <f>N4+0.00138888888888889</f>
        <v>0.3625</v>
      </c>
      <c r="O5" s="12"/>
      <c r="P5" s="12"/>
      <c r="Q5" s="11">
        <f>Q4+0.00138888888888889</f>
        <v>0.6854166666666667</v>
      </c>
      <c r="R5" s="11"/>
      <c r="S5" s="14"/>
      <c r="T5" s="14"/>
      <c r="U5" s="14"/>
    </row>
    <row r="6" spans="1:21" ht="16.5" customHeight="1">
      <c r="A6" s="6" t="s">
        <v>9</v>
      </c>
      <c r="B6" s="7">
        <f>B5+0.00138888888888889</f>
        <v>0.33541666666666664</v>
      </c>
      <c r="C6" s="7">
        <f>C5+0.00138888888888889</f>
        <v>0.38680555555555557</v>
      </c>
      <c r="D6" s="8"/>
      <c r="E6" s="7">
        <f aca="true" t="shared" si="0" ref="E6:F8">E5+0.00138888888888889</f>
        <v>0.6604166666666667</v>
      </c>
      <c r="F6" s="7">
        <f t="shared" si="0"/>
        <v>0.7104166666666667</v>
      </c>
      <c r="G6" s="7"/>
      <c r="H6" s="7"/>
      <c r="I6" s="7"/>
      <c r="J6" s="7"/>
      <c r="K6" s="3"/>
      <c r="L6" s="9" t="s">
        <v>10</v>
      </c>
      <c r="M6" s="11">
        <v>0.31180555555555556</v>
      </c>
      <c r="N6" s="11">
        <f>N5+0.00138888888888889</f>
        <v>0.3638888888888889</v>
      </c>
      <c r="O6" s="12"/>
      <c r="P6" s="11">
        <v>0.6368055555555555</v>
      </c>
      <c r="Q6" s="11">
        <f>Q5+0.00138888888888889</f>
        <v>0.6868055555555556</v>
      </c>
      <c r="R6" s="11"/>
      <c r="S6" s="14"/>
      <c r="T6" s="14"/>
      <c r="U6" s="14"/>
    </row>
    <row r="7" spans="1:21" ht="16.5" customHeight="1">
      <c r="A7" s="6" t="s">
        <v>11</v>
      </c>
      <c r="B7" s="7">
        <f>B6+0.00138888888888889</f>
        <v>0.3368055555555555</v>
      </c>
      <c r="C7" s="7">
        <f>C6+0.00138888888888889</f>
        <v>0.38819444444444445</v>
      </c>
      <c r="D7" s="8"/>
      <c r="E7" s="7">
        <f t="shared" si="0"/>
        <v>0.6618055555555555</v>
      </c>
      <c r="F7" s="7">
        <f t="shared" si="0"/>
        <v>0.7118055555555556</v>
      </c>
      <c r="G7" s="7"/>
      <c r="H7" s="7"/>
      <c r="I7" s="7"/>
      <c r="J7" s="7"/>
      <c r="K7" s="3"/>
      <c r="L7" s="9" t="s">
        <v>12</v>
      </c>
      <c r="M7" s="11">
        <f>M6+0.000694444444444444</f>
        <v>0.3125</v>
      </c>
      <c r="N7" s="11">
        <f>N6+0.000694444444444444</f>
        <v>0.3645833333333333</v>
      </c>
      <c r="O7" s="12"/>
      <c r="P7" s="11">
        <f>P6+0.000694444444444444</f>
        <v>0.6375</v>
      </c>
      <c r="Q7" s="11">
        <f>Q6+0.000694444444444444</f>
        <v>0.6875</v>
      </c>
      <c r="R7" s="11"/>
      <c r="S7" s="14"/>
      <c r="T7" s="14"/>
      <c r="U7" s="14"/>
    </row>
    <row r="8" spans="1:21" ht="16.5" customHeight="1">
      <c r="A8" s="6" t="s">
        <v>13</v>
      </c>
      <c r="B8" s="7">
        <f>B7+0.00138888888888889</f>
        <v>0.3381944444444444</v>
      </c>
      <c r="C8" s="7">
        <f>C7+0.00138888888888889</f>
        <v>0.38958333333333334</v>
      </c>
      <c r="D8" s="8"/>
      <c r="E8" s="7">
        <f t="shared" si="0"/>
        <v>0.6631944444444444</v>
      </c>
      <c r="F8" s="7">
        <f t="shared" si="0"/>
        <v>0.7131944444444445</v>
      </c>
      <c r="G8" s="7"/>
      <c r="H8" s="7"/>
      <c r="I8" s="7"/>
      <c r="J8" s="7"/>
      <c r="K8" s="3"/>
      <c r="L8" s="9" t="s">
        <v>14</v>
      </c>
      <c r="M8" s="11">
        <f aca="true" t="shared" si="1" ref="M8:N11">M7+0.00138888888888889</f>
        <v>0.3138888888888889</v>
      </c>
      <c r="N8" s="11">
        <f t="shared" si="1"/>
        <v>0.3659722222222222</v>
      </c>
      <c r="O8" s="12"/>
      <c r="P8" s="11">
        <f aca="true" t="shared" si="2" ref="P8:Q11">P7+0.00138888888888889</f>
        <v>0.6388888888888888</v>
      </c>
      <c r="Q8" s="11">
        <f t="shared" si="2"/>
        <v>0.6888888888888889</v>
      </c>
      <c r="R8" s="11"/>
      <c r="S8" s="14"/>
      <c r="T8" s="14"/>
      <c r="U8" s="14"/>
    </row>
    <row r="9" spans="1:21" ht="16.5" customHeight="1">
      <c r="A9" s="6" t="s">
        <v>15</v>
      </c>
      <c r="B9" s="7">
        <f>B8+0.000694444444444444</f>
        <v>0.33888888888888885</v>
      </c>
      <c r="C9" s="7">
        <f>C8+0.000694444444444444</f>
        <v>0.3902777777777778</v>
      </c>
      <c r="D9" s="8"/>
      <c r="E9" s="7">
        <f>E8+0.000694444444444444</f>
        <v>0.6638888888888889</v>
      </c>
      <c r="F9" s="7">
        <f>F8+0.000694444444444444</f>
        <v>0.7138888888888889</v>
      </c>
      <c r="G9" s="7"/>
      <c r="H9" s="7"/>
      <c r="I9" s="7"/>
      <c r="J9" s="7"/>
      <c r="K9" s="3"/>
      <c r="L9" s="9" t="s">
        <v>16</v>
      </c>
      <c r="M9" s="11">
        <f t="shared" si="1"/>
        <v>0.31527777777777777</v>
      </c>
      <c r="N9" s="11">
        <f t="shared" si="1"/>
        <v>0.3673611111111111</v>
      </c>
      <c r="O9" s="12"/>
      <c r="P9" s="11">
        <f t="shared" si="2"/>
        <v>0.6402777777777777</v>
      </c>
      <c r="Q9" s="11">
        <f t="shared" si="2"/>
        <v>0.6902777777777778</v>
      </c>
      <c r="R9" s="11"/>
      <c r="S9" s="14"/>
      <c r="T9" s="14"/>
      <c r="U9" s="14"/>
    </row>
    <row r="10" spans="1:21" ht="16.5" customHeight="1">
      <c r="A10" s="6" t="s">
        <v>17</v>
      </c>
      <c r="B10" s="7">
        <f aca="true" t="shared" si="3" ref="B10:C12">B9+0.00138888888888889</f>
        <v>0.34027777777777773</v>
      </c>
      <c r="C10" s="7">
        <f t="shared" si="3"/>
        <v>0.39166666666666666</v>
      </c>
      <c r="D10" s="8"/>
      <c r="E10" s="7">
        <f aca="true" t="shared" si="4" ref="E10:F12">E9+0.00138888888888889</f>
        <v>0.6652777777777777</v>
      </c>
      <c r="F10" s="7">
        <f t="shared" si="4"/>
        <v>0.7152777777777778</v>
      </c>
      <c r="G10" s="7"/>
      <c r="H10" s="7"/>
      <c r="I10" s="7"/>
      <c r="J10" s="7"/>
      <c r="K10" s="3"/>
      <c r="L10" s="9" t="s">
        <v>18</v>
      </c>
      <c r="M10" s="11">
        <f t="shared" si="1"/>
        <v>0.31666666666666665</v>
      </c>
      <c r="N10" s="11">
        <f t="shared" si="1"/>
        <v>0.36874999999999997</v>
      </c>
      <c r="O10" s="12"/>
      <c r="P10" s="11">
        <f t="shared" si="2"/>
        <v>0.6416666666666666</v>
      </c>
      <c r="Q10" s="11">
        <f t="shared" si="2"/>
        <v>0.6916666666666667</v>
      </c>
      <c r="R10" s="11"/>
      <c r="S10" s="14"/>
      <c r="T10" s="14"/>
      <c r="U10" s="14"/>
    </row>
    <row r="11" spans="1:21" ht="16.5" customHeight="1">
      <c r="A11" s="6" t="s">
        <v>19</v>
      </c>
      <c r="B11" s="7">
        <f t="shared" si="3"/>
        <v>0.3416666666666666</v>
      </c>
      <c r="C11" s="7">
        <f t="shared" si="3"/>
        <v>0.39305555555555555</v>
      </c>
      <c r="D11" s="8"/>
      <c r="E11" s="7">
        <f t="shared" si="4"/>
        <v>0.6666666666666666</v>
      </c>
      <c r="F11" s="7">
        <f t="shared" si="4"/>
        <v>0.7166666666666667</v>
      </c>
      <c r="G11" s="7"/>
      <c r="H11" s="7"/>
      <c r="I11" s="7"/>
      <c r="J11" s="7"/>
      <c r="K11" s="3"/>
      <c r="L11" s="9" t="s">
        <v>20</v>
      </c>
      <c r="M11" s="11">
        <f t="shared" si="1"/>
        <v>0.31805555555555554</v>
      </c>
      <c r="N11" s="11">
        <f t="shared" si="1"/>
        <v>0.37013888888888885</v>
      </c>
      <c r="O11" s="12"/>
      <c r="P11" s="11">
        <f t="shared" si="2"/>
        <v>0.6430555555555555</v>
      </c>
      <c r="Q11" s="11">
        <f t="shared" si="2"/>
        <v>0.6930555555555555</v>
      </c>
      <c r="R11" s="11"/>
      <c r="S11" s="14"/>
      <c r="T11" s="14"/>
      <c r="U11" s="14"/>
    </row>
    <row r="12" spans="1:21" ht="16.5" customHeight="1">
      <c r="A12" s="6" t="s">
        <v>21</v>
      </c>
      <c r="B12" s="7">
        <f t="shared" si="3"/>
        <v>0.3430555555555555</v>
      </c>
      <c r="C12" s="7">
        <f t="shared" si="3"/>
        <v>0.39444444444444443</v>
      </c>
      <c r="D12" s="8"/>
      <c r="E12" s="7">
        <f t="shared" si="4"/>
        <v>0.6680555555555555</v>
      </c>
      <c r="F12" s="7">
        <f t="shared" si="4"/>
        <v>0.7180555555555556</v>
      </c>
      <c r="G12" s="7"/>
      <c r="H12" s="7"/>
      <c r="I12" s="7"/>
      <c r="J12" s="7"/>
      <c r="K12" s="3"/>
      <c r="L12" s="9" t="s">
        <v>7</v>
      </c>
      <c r="M12" s="11">
        <f>M11+0.000694444444444444</f>
        <v>0.31875</v>
      </c>
      <c r="N12" s="11">
        <f>N11+0.000694444444444444</f>
        <v>0.3708333333333333</v>
      </c>
      <c r="O12" s="12"/>
      <c r="P12" s="11">
        <f>P11+0.000694444444444444</f>
        <v>0.6437499999999999</v>
      </c>
      <c r="Q12" s="11">
        <f>Q11+0.000694444444444444</f>
        <v>0.69375</v>
      </c>
      <c r="R12" s="11"/>
      <c r="S12" s="14"/>
      <c r="T12" s="14"/>
      <c r="U12" s="14"/>
    </row>
    <row r="13" spans="1:21" ht="16.5" customHeight="1">
      <c r="A13" s="6" t="s">
        <v>22</v>
      </c>
      <c r="B13" s="7">
        <f>B12+0.00208333333333333</f>
        <v>0.34513888888888883</v>
      </c>
      <c r="C13" s="7">
        <f>C12+0.00208333333333333</f>
        <v>0.39652777777777776</v>
      </c>
      <c r="D13" s="8"/>
      <c r="E13" s="7">
        <f>E12+0.00208333333333333</f>
        <v>0.6701388888888888</v>
      </c>
      <c r="F13" s="7">
        <f>F12+0.00208333333333333</f>
        <v>0.7201388888888889</v>
      </c>
      <c r="G13" s="7"/>
      <c r="H13" s="7"/>
      <c r="I13" s="7"/>
      <c r="J13" s="7"/>
      <c r="K13" s="3"/>
      <c r="L13" s="9" t="s">
        <v>23</v>
      </c>
      <c r="M13" s="11">
        <f>M12+0.00138888888888889</f>
        <v>0.32013888888888886</v>
      </c>
      <c r="N13" s="11">
        <f aca="true" t="shared" si="5" ref="N13:N22">N12+0.00138888888888889</f>
        <v>0.3722222222222222</v>
      </c>
      <c r="O13" s="12"/>
      <c r="P13" s="11">
        <f aca="true" t="shared" si="6" ref="P13:P22">P12+0.00138888888888889</f>
        <v>0.6451388888888888</v>
      </c>
      <c r="Q13" s="11">
        <f aca="true" t="shared" si="7" ref="Q13:Q22">Q12+0.00138888888888889</f>
        <v>0.6951388888888889</v>
      </c>
      <c r="R13" s="11"/>
      <c r="S13" s="14"/>
      <c r="T13" s="14"/>
      <c r="U13" s="14"/>
    </row>
    <row r="14" spans="1:21" ht="16.5" customHeight="1">
      <c r="A14" s="6" t="s">
        <v>7</v>
      </c>
      <c r="B14" s="7">
        <f>B13+0.00138888888888889</f>
        <v>0.3465277777777777</v>
      </c>
      <c r="C14" s="7">
        <f>C13+0.00138888888888889</f>
        <v>0.39791666666666664</v>
      </c>
      <c r="D14" s="8"/>
      <c r="E14" s="7">
        <f>E13+0.00138888888888889</f>
        <v>0.6715277777777777</v>
      </c>
      <c r="F14" s="7">
        <f>F13+0.00138888888888889</f>
        <v>0.7215277777777778</v>
      </c>
      <c r="G14" s="7"/>
      <c r="H14" s="7"/>
      <c r="I14" s="7"/>
      <c r="J14" s="7"/>
      <c r="K14" s="3"/>
      <c r="L14" s="9" t="s">
        <v>24</v>
      </c>
      <c r="M14" s="11">
        <f>M13+0.00138888888888889</f>
        <v>0.32152777777777775</v>
      </c>
      <c r="N14" s="11">
        <f t="shared" si="5"/>
        <v>0.37361111111111106</v>
      </c>
      <c r="O14" s="12"/>
      <c r="P14" s="11">
        <f t="shared" si="6"/>
        <v>0.6465277777777777</v>
      </c>
      <c r="Q14" s="11">
        <f t="shared" si="7"/>
        <v>0.6965277777777777</v>
      </c>
      <c r="R14" s="11"/>
      <c r="S14" s="14"/>
      <c r="T14" s="14"/>
      <c r="U14" s="14"/>
    </row>
    <row r="15" spans="1:21" ht="16.5" customHeight="1">
      <c r="A15" s="15" t="s">
        <v>20</v>
      </c>
      <c r="B15" s="7">
        <f>B14+0.00138888888888889</f>
        <v>0.3479166666666666</v>
      </c>
      <c r="C15" s="7">
        <f>C14+0.00138888888888889</f>
        <v>0.3993055555555555</v>
      </c>
      <c r="D15" s="8"/>
      <c r="E15" s="7">
        <f>E14+0.00138888888888889</f>
        <v>0.6729166666666666</v>
      </c>
      <c r="F15" s="7">
        <f>F14+0.00138888888888889</f>
        <v>0.7229166666666667</v>
      </c>
      <c r="G15" s="7"/>
      <c r="H15" s="7"/>
      <c r="I15" s="7"/>
      <c r="J15" s="7"/>
      <c r="K15" s="3"/>
      <c r="L15" s="9" t="s">
        <v>21</v>
      </c>
      <c r="M15" s="11">
        <f>M14+0.00138888888888889</f>
        <v>0.32291666666666663</v>
      </c>
      <c r="N15" s="11">
        <f t="shared" si="5"/>
        <v>0.37499999999999994</v>
      </c>
      <c r="O15" s="12"/>
      <c r="P15" s="11">
        <f t="shared" si="6"/>
        <v>0.6479166666666666</v>
      </c>
      <c r="Q15" s="11">
        <f t="shared" si="7"/>
        <v>0.6979166666666666</v>
      </c>
      <c r="R15" s="11"/>
      <c r="S15" s="14"/>
      <c r="T15" s="14"/>
      <c r="U15" s="14"/>
    </row>
    <row r="16" spans="1:21" ht="16.5" customHeight="1">
      <c r="A16" s="6" t="s">
        <v>25</v>
      </c>
      <c r="B16" s="7">
        <f>B15+0.000694444444444444</f>
        <v>0.34861111111111104</v>
      </c>
      <c r="C16" s="7">
        <f>C15+0.000694444444444444</f>
        <v>0.39999999999999997</v>
      </c>
      <c r="D16" s="8"/>
      <c r="E16" s="7">
        <f>E15+0.000694444444444444</f>
        <v>0.673611111111111</v>
      </c>
      <c r="F16" s="7">
        <f>F15+0.000694444444444444</f>
        <v>0.7236111111111111</v>
      </c>
      <c r="G16" s="7"/>
      <c r="H16" s="7"/>
      <c r="I16" s="7"/>
      <c r="J16" s="7"/>
      <c r="K16" s="3"/>
      <c r="L16" s="9" t="s">
        <v>19</v>
      </c>
      <c r="M16" s="11">
        <f>M15+0.00138888888888889</f>
        <v>0.3243055555555555</v>
      </c>
      <c r="N16" s="11">
        <f t="shared" si="5"/>
        <v>0.37638888888888883</v>
      </c>
      <c r="O16" s="12"/>
      <c r="P16" s="11">
        <f t="shared" si="6"/>
        <v>0.6493055555555555</v>
      </c>
      <c r="Q16" s="11">
        <f t="shared" si="7"/>
        <v>0.6993055555555555</v>
      </c>
      <c r="R16" s="11"/>
      <c r="S16" s="14"/>
      <c r="T16" s="14"/>
      <c r="U16" s="14"/>
    </row>
    <row r="17" spans="1:21" ht="16.5" customHeight="1">
      <c r="A17" s="15" t="s">
        <v>16</v>
      </c>
      <c r="B17" s="7">
        <f>B16+0.00138888888888889</f>
        <v>0.3499999999999999</v>
      </c>
      <c r="C17" s="7">
        <f>C16+0.00138888888888889</f>
        <v>0.40138888888888885</v>
      </c>
      <c r="D17" s="8"/>
      <c r="E17" s="7">
        <f aca="true" t="shared" si="8" ref="E17:F19">E16+0.00138888888888889</f>
        <v>0.6749999999999999</v>
      </c>
      <c r="F17" s="7">
        <f t="shared" si="8"/>
        <v>0.725</v>
      </c>
      <c r="G17" s="7"/>
      <c r="H17" s="7"/>
      <c r="I17" s="7"/>
      <c r="J17" s="7"/>
      <c r="K17" s="3"/>
      <c r="L17" s="9" t="s">
        <v>17</v>
      </c>
      <c r="M17" s="11">
        <f>M16+0.00138888888888889</f>
        <v>0.3256944444444444</v>
      </c>
      <c r="N17" s="11">
        <f t="shared" si="5"/>
        <v>0.3777777777777777</v>
      </c>
      <c r="O17" s="12"/>
      <c r="P17" s="11">
        <f t="shared" si="6"/>
        <v>0.6506944444444444</v>
      </c>
      <c r="Q17" s="11">
        <f t="shared" si="7"/>
        <v>0.7006944444444444</v>
      </c>
      <c r="R17" s="11"/>
      <c r="S17" s="14"/>
      <c r="T17" s="14"/>
      <c r="U17" s="14"/>
    </row>
    <row r="18" spans="1:21" ht="16.5" customHeight="1">
      <c r="A18" s="6" t="s">
        <v>26</v>
      </c>
      <c r="B18" s="7">
        <f>B17+0.00138888888888889</f>
        <v>0.3513888888888888</v>
      </c>
      <c r="C18" s="7">
        <f>C17+0.00138888888888889</f>
        <v>0.40277777777777773</v>
      </c>
      <c r="D18" s="8"/>
      <c r="E18" s="7">
        <f t="shared" si="8"/>
        <v>0.6763888888888888</v>
      </c>
      <c r="F18" s="7">
        <f t="shared" si="8"/>
        <v>0.7263888888888889</v>
      </c>
      <c r="G18" s="7"/>
      <c r="H18" s="7"/>
      <c r="I18" s="7"/>
      <c r="J18" s="7"/>
      <c r="K18" s="3"/>
      <c r="L18" s="9" t="s">
        <v>27</v>
      </c>
      <c r="M18" s="11">
        <f>M17+0.000694444444444444</f>
        <v>0.32638888888888884</v>
      </c>
      <c r="N18" s="11">
        <f t="shared" si="5"/>
        <v>0.3791666666666666</v>
      </c>
      <c r="O18" s="12"/>
      <c r="P18" s="11">
        <f t="shared" si="6"/>
        <v>0.6520833333333332</v>
      </c>
      <c r="Q18" s="11">
        <f t="shared" si="7"/>
        <v>0.7020833333333333</v>
      </c>
      <c r="R18" s="11"/>
      <c r="S18" s="14"/>
      <c r="T18" s="14"/>
      <c r="U18" s="14"/>
    </row>
    <row r="19" spans="1:21" ht="16.5" customHeight="1">
      <c r="A19" s="6" t="s">
        <v>28</v>
      </c>
      <c r="B19" s="7">
        <v>0.35208333333333336</v>
      </c>
      <c r="C19" s="7">
        <f>C18+0.00138888888888889</f>
        <v>0.4041666666666666</v>
      </c>
      <c r="D19" s="8"/>
      <c r="E19" s="7">
        <f t="shared" si="8"/>
        <v>0.6777777777777777</v>
      </c>
      <c r="F19" s="7">
        <f t="shared" si="8"/>
        <v>0.7277777777777777</v>
      </c>
      <c r="G19" s="7"/>
      <c r="H19" s="7"/>
      <c r="I19" s="7"/>
      <c r="J19" s="7"/>
      <c r="K19" s="3"/>
      <c r="L19" s="9" t="s">
        <v>11</v>
      </c>
      <c r="M19" s="11">
        <f>M18+0.00138888888888889</f>
        <v>0.3277777777777777</v>
      </c>
      <c r="N19" s="11">
        <f t="shared" si="5"/>
        <v>0.3805555555555555</v>
      </c>
      <c r="O19" s="12"/>
      <c r="P19" s="11">
        <f t="shared" si="6"/>
        <v>0.6534722222222221</v>
      </c>
      <c r="Q19" s="11">
        <f t="shared" si="7"/>
        <v>0.7034722222222222</v>
      </c>
      <c r="R19" s="11"/>
      <c r="S19" s="14"/>
      <c r="T19" s="14"/>
      <c r="U19" s="14"/>
    </row>
    <row r="20" spans="1:21" ht="16.5" customHeight="1">
      <c r="A20" s="6" t="s">
        <v>29</v>
      </c>
      <c r="B20" s="7">
        <v>0.3527777777777778</v>
      </c>
      <c r="C20" s="7" t="s">
        <v>30</v>
      </c>
      <c r="D20" s="8"/>
      <c r="E20" s="7">
        <v>0.6784722222222223</v>
      </c>
      <c r="F20" s="7" t="s">
        <v>30</v>
      </c>
      <c r="G20" s="16"/>
      <c r="H20" s="7"/>
      <c r="I20" s="7"/>
      <c r="J20" s="7"/>
      <c r="K20" s="3"/>
      <c r="L20" s="9" t="s">
        <v>31</v>
      </c>
      <c r="M20" s="11">
        <f>M19+0.00138888888888889</f>
        <v>0.3291666666666666</v>
      </c>
      <c r="N20" s="11">
        <f t="shared" si="5"/>
        <v>0.38194444444444436</v>
      </c>
      <c r="O20" s="12"/>
      <c r="P20" s="11">
        <f t="shared" si="6"/>
        <v>0.654861111111111</v>
      </c>
      <c r="Q20" s="11">
        <f t="shared" si="7"/>
        <v>0.704861111111111</v>
      </c>
      <c r="R20" s="11"/>
      <c r="S20" s="14"/>
      <c r="T20" s="14"/>
      <c r="U20" s="14"/>
    </row>
    <row r="21" spans="1:21" ht="16.5" customHeight="1">
      <c r="A21" s="6" t="s">
        <v>8</v>
      </c>
      <c r="B21" s="7">
        <f>B20+0.00138888888888889</f>
        <v>0.3541666666666667</v>
      </c>
      <c r="C21" s="16"/>
      <c r="D21" s="8"/>
      <c r="E21" s="7">
        <f>E20+0.00138888888888889</f>
        <v>0.6798611111111111</v>
      </c>
      <c r="F21" s="16"/>
      <c r="G21" s="16"/>
      <c r="H21" s="7"/>
      <c r="I21" s="7"/>
      <c r="J21" s="7"/>
      <c r="K21" s="3"/>
      <c r="L21" s="9" t="s">
        <v>32</v>
      </c>
      <c r="M21" s="11">
        <f>M20+0.00138888888888889</f>
        <v>0.3305555555555555</v>
      </c>
      <c r="N21" s="11">
        <f t="shared" si="5"/>
        <v>0.38333333333333325</v>
      </c>
      <c r="O21" s="12"/>
      <c r="P21" s="11">
        <f t="shared" si="6"/>
        <v>0.6562499999999999</v>
      </c>
      <c r="Q21" s="11">
        <f t="shared" si="7"/>
        <v>0.7062499999999999</v>
      </c>
      <c r="R21" s="11"/>
      <c r="S21" s="14"/>
      <c r="T21" s="14"/>
      <c r="U21" s="14"/>
    </row>
    <row r="22" spans="1:21" ht="16.5" customHeight="1">
      <c r="A22" s="6" t="s">
        <v>33</v>
      </c>
      <c r="B22" s="7">
        <v>0.3548611111111111</v>
      </c>
      <c r="C22" s="16"/>
      <c r="D22" s="8"/>
      <c r="E22" s="7">
        <v>0.6805555555555556</v>
      </c>
      <c r="F22" s="16"/>
      <c r="G22" s="16"/>
      <c r="H22" s="7"/>
      <c r="I22" s="7"/>
      <c r="J22" s="7"/>
      <c r="K22" s="3"/>
      <c r="L22" s="9" t="s">
        <v>34</v>
      </c>
      <c r="M22" s="11">
        <f>M21+0.00138888888888889</f>
        <v>0.3319444444444444</v>
      </c>
      <c r="N22" s="11">
        <f t="shared" si="5"/>
        <v>0.38472222222222213</v>
      </c>
      <c r="O22" s="12"/>
      <c r="P22" s="11">
        <f t="shared" si="6"/>
        <v>0.6576388888888888</v>
      </c>
      <c r="Q22" s="11">
        <f t="shared" si="7"/>
        <v>0.7076388888888888</v>
      </c>
      <c r="R22" s="11"/>
      <c r="S22" s="14"/>
      <c r="T22" s="14"/>
      <c r="U22" s="14"/>
    </row>
    <row r="23" spans="1:21" ht="16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"/>
      <c r="L23" s="9" t="s">
        <v>5</v>
      </c>
      <c r="M23" s="11">
        <v>0.3326388888888889</v>
      </c>
      <c r="N23" s="11">
        <v>0.38472222222222224</v>
      </c>
      <c r="O23" s="12"/>
      <c r="P23" s="11">
        <v>0.6583333333333333</v>
      </c>
      <c r="Q23" s="11">
        <v>0.7083333333333334</v>
      </c>
      <c r="R23" s="11"/>
      <c r="S23" s="14"/>
      <c r="T23" s="14"/>
      <c r="U23" s="14"/>
    </row>
    <row r="24" spans="1:21" ht="16.5" customHeight="1">
      <c r="A24" s="18" t="s">
        <v>35</v>
      </c>
      <c r="B24" s="19">
        <v>1</v>
      </c>
      <c r="C24" s="19">
        <v>0</v>
      </c>
      <c r="D24" s="19"/>
      <c r="E24" s="19">
        <v>2</v>
      </c>
      <c r="F24" s="19">
        <v>0</v>
      </c>
      <c r="G24" s="19"/>
      <c r="H24" s="19"/>
      <c r="I24" s="19"/>
      <c r="J24" s="19"/>
      <c r="K24" s="20"/>
      <c r="L24" s="21" t="s">
        <v>35</v>
      </c>
      <c r="M24" s="19">
        <v>0</v>
      </c>
      <c r="N24" s="19">
        <v>1</v>
      </c>
      <c r="O24" s="19"/>
      <c r="P24" s="19">
        <v>0</v>
      </c>
      <c r="Q24" s="19">
        <v>2</v>
      </c>
      <c r="R24" s="19">
        <v>0</v>
      </c>
      <c r="S24" s="19"/>
      <c r="T24" s="19"/>
      <c r="U24" s="19"/>
    </row>
  </sheetData>
  <sheetProtection selectLockedCells="1" selectUnlockedCells="1"/>
  <mergeCells count="6">
    <mergeCell ref="A1:J1"/>
    <mergeCell ref="L1:U1"/>
    <mergeCell ref="A2:J2"/>
    <mergeCell ref="L2:U2"/>
    <mergeCell ref="B3:J3"/>
    <mergeCell ref="M3:U3"/>
  </mergeCells>
  <printOptions/>
  <pageMargins left="0.43333333333333335" right="0.2361111111111111" top="0.39375" bottom="0.393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Юлія Марунчак</dc:creator>
  <cp:keywords/>
  <dc:description/>
  <cp:lastModifiedBy>MarunchakYV</cp:lastModifiedBy>
  <cp:lastPrinted>2020-04-16T14:47:52Z</cp:lastPrinted>
  <dcterms:created xsi:type="dcterms:W3CDTF">2020-04-17T17:08:57Z</dcterms:created>
  <dcterms:modified xsi:type="dcterms:W3CDTF">2020-04-17T17:08:57Z</dcterms:modified>
  <cp:category/>
  <cp:version/>
  <cp:contentType/>
  <cp:contentStatus/>
</cp:coreProperties>
</file>